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813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G27" i="1"/>
  <c r="K12"/>
  <c r="J12"/>
  <c r="J13" s="1"/>
  <c r="I12"/>
  <c r="H12"/>
  <c r="H13" s="1"/>
  <c r="G12"/>
  <c r="K9"/>
  <c r="J9"/>
  <c r="I9"/>
  <c r="I13" s="1"/>
  <c r="H9"/>
  <c r="G9"/>
  <c r="G13" l="1"/>
  <c r="K13"/>
</calcChain>
</file>

<file path=xl/sharedStrings.xml><?xml version="1.0" encoding="utf-8"?>
<sst xmlns="http://schemas.openxmlformats.org/spreadsheetml/2006/main" count="61" uniqueCount="60">
  <si>
    <t>P1</t>
  </si>
  <si>
    <t>Třída 1</t>
  </si>
  <si>
    <t>P2</t>
  </si>
  <si>
    <t>Třída 2</t>
  </si>
  <si>
    <t>Nedańové příjmy - č. 4020</t>
  </si>
  <si>
    <t xml:space="preserve">P3 </t>
  </si>
  <si>
    <t>Třída 3</t>
  </si>
  <si>
    <t>P4</t>
  </si>
  <si>
    <t>Třída 4</t>
  </si>
  <si>
    <t xml:space="preserve">P </t>
  </si>
  <si>
    <t>V1</t>
  </si>
  <si>
    <t>Třída 5</t>
  </si>
  <si>
    <t>V2</t>
  </si>
  <si>
    <t>Třída 6</t>
  </si>
  <si>
    <t>V</t>
  </si>
  <si>
    <t>Příjmy z financování</t>
  </si>
  <si>
    <t xml:space="preserve">P5 </t>
  </si>
  <si>
    <t>úvěry krátkodobé (do 1 roku) - 8113</t>
  </si>
  <si>
    <t>P6</t>
  </si>
  <si>
    <t>úvěry dlouhodobé - 8123</t>
  </si>
  <si>
    <t>P7</t>
  </si>
  <si>
    <t>příjem z vydání krátkodobých dluhopisů - 8111</t>
  </si>
  <si>
    <t>P8</t>
  </si>
  <si>
    <t>příjem z vydání dlouhodobých dluhopisů - 8121</t>
  </si>
  <si>
    <t>P9</t>
  </si>
  <si>
    <t>ostatní (aktivní likvidita) - 8117</t>
  </si>
  <si>
    <t>P5 až P9</t>
  </si>
  <si>
    <t>Příjmy z financování celkem</t>
  </si>
  <si>
    <t>Výdaje z financování</t>
  </si>
  <si>
    <t>V3</t>
  </si>
  <si>
    <t>splátka jistiny krátkodobých úvěrů - 8114</t>
  </si>
  <si>
    <t>V4</t>
  </si>
  <si>
    <t>splátka jistiny dlouhodobých úvěrů - 8124</t>
  </si>
  <si>
    <t>V5</t>
  </si>
  <si>
    <t>splátka jistiny krátkodobého dluhopisu - 8112</t>
  </si>
  <si>
    <t>V6</t>
  </si>
  <si>
    <t>splátka jistiny dlouhodobého dluhopisu - 8122</t>
  </si>
  <si>
    <t>V7</t>
  </si>
  <si>
    <t>ostatní (aktivní likvidita) - 8118</t>
  </si>
  <si>
    <t>V3 až V7</t>
  </si>
  <si>
    <t xml:space="preserve">Daňové příjmy </t>
  </si>
  <si>
    <t xml:space="preserve">Kapitálové příjmy </t>
  </si>
  <si>
    <t xml:space="preserve">Přijaté dotace </t>
  </si>
  <si>
    <t xml:space="preserve">Příjmy celkem </t>
  </si>
  <si>
    <t>Běžné výdaje</t>
  </si>
  <si>
    <t>Kapitálové výdaje</t>
  </si>
  <si>
    <t>SVR 2019</t>
  </si>
  <si>
    <t>SVR 2020</t>
  </si>
  <si>
    <t>SVR 2021</t>
  </si>
  <si>
    <t>SVR 2022</t>
  </si>
  <si>
    <t>SVR 2023</t>
  </si>
  <si>
    <t xml:space="preserve">                                                                                         dle tříd v tis. Kč</t>
  </si>
  <si>
    <t xml:space="preserve">Výdaje celkem </t>
  </si>
  <si>
    <t>Rozdíl příjmů a výdajů</t>
  </si>
  <si>
    <t>Změna stavu krátk.prostředků na BÚ</t>
  </si>
  <si>
    <t>Zpracovala: Věra Stiborová</t>
  </si>
  <si>
    <t xml:space="preserve">                                 Střednědobý výhled rozpočtu města Lázně Kynžvart na léta 2019-2023 </t>
  </si>
  <si>
    <t>Střednědobý výhled rozpočtu na roky 2019-2023 je zveřejněn na internetových stránkách města Lázně Kynžvart - www.laznekynzvart.cz</t>
  </si>
  <si>
    <t>V listinné podobě je k nahlédnutí v kanceláři č. 34-MÚ Lázně Kynžvart.</t>
  </si>
  <si>
    <t xml:space="preserve">MENU - Střednědobý výhledu rozpočtu města Lázně Kynžvart na roky 2019-2023. 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</si>
</sst>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0" fontId="5" fillId="0" borderId="0" xfId="0" applyFont="1"/>
    <xf numFmtId="0" fontId="4" fillId="0" borderId="0" xfId="0" applyFont="1" applyBorder="1"/>
    <xf numFmtId="0" fontId="0" fillId="0" borderId="0" xfId="0" applyBorder="1"/>
    <xf numFmtId="0" fontId="2" fillId="0" borderId="0" xfId="0" applyFont="1" applyBorder="1"/>
    <xf numFmtId="0" fontId="0" fillId="0" borderId="4" xfId="0" applyBorder="1"/>
    <xf numFmtId="0" fontId="2" fillId="0" borderId="4" xfId="0" applyFont="1" applyBorder="1"/>
    <xf numFmtId="0" fontId="0" fillId="0" borderId="8" xfId="0" applyBorder="1"/>
    <xf numFmtId="0" fontId="2" fillId="0" borderId="9" xfId="0" applyFont="1" applyBorder="1"/>
    <xf numFmtId="0" fontId="0" fillId="0" borderId="9" xfId="0" applyBorder="1"/>
    <xf numFmtId="0" fontId="0" fillId="0" borderId="3" xfId="0" applyBorder="1"/>
    <xf numFmtId="0" fontId="4" fillId="0" borderId="10" xfId="0" applyFont="1" applyBorder="1"/>
    <xf numFmtId="0" fontId="4" fillId="0" borderId="1" xfId="0" applyFont="1" applyBorder="1"/>
    <xf numFmtId="0" fontId="1" fillId="0" borderId="12" xfId="0" applyFont="1" applyBorder="1"/>
    <xf numFmtId="0" fontId="4" fillId="0" borderId="12" xfId="0" applyFont="1" applyBorder="1"/>
    <xf numFmtId="0" fontId="0" fillId="0" borderId="11" xfId="0" applyBorder="1"/>
    <xf numFmtId="0" fontId="2" fillId="0" borderId="1" xfId="0" applyFont="1" applyBorder="1"/>
    <xf numFmtId="0" fontId="2" fillId="0" borderId="11" xfId="0" applyFont="1" applyBorder="1"/>
    <xf numFmtId="0" fontId="0" fillId="0" borderId="1" xfId="0" applyBorder="1"/>
    <xf numFmtId="0" fontId="0" fillId="0" borderId="12" xfId="0" applyBorder="1"/>
    <xf numFmtId="0" fontId="2" fillId="0" borderId="13" xfId="0" applyFont="1" applyBorder="1"/>
    <xf numFmtId="0" fontId="2" fillId="0" borderId="12" xfId="0" applyFont="1" applyBorder="1"/>
    <xf numFmtId="0" fontId="0" fillId="0" borderId="13" xfId="0" applyBorder="1"/>
    <xf numFmtId="43" fontId="2" fillId="0" borderId="1" xfId="1" applyFont="1" applyBorder="1"/>
    <xf numFmtId="3" fontId="0" fillId="0" borderId="0" xfId="0" applyNumberFormat="1"/>
    <xf numFmtId="0" fontId="0" fillId="0" borderId="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2" fillId="0" borderId="20" xfId="0" applyFont="1" applyBorder="1"/>
    <xf numFmtId="43" fontId="2" fillId="0" borderId="21" xfId="1" applyFont="1" applyBorder="1"/>
    <xf numFmtId="0" fontId="2" fillId="0" borderId="23" xfId="0" applyFont="1" applyBorder="1"/>
    <xf numFmtId="0" fontId="0" fillId="0" borderId="23" xfId="0" applyBorder="1"/>
    <xf numFmtId="0" fontId="0" fillId="0" borderId="19" xfId="0" applyBorder="1"/>
    <xf numFmtId="0" fontId="2" fillId="0" borderId="21" xfId="0" applyFont="1" applyBorder="1"/>
    <xf numFmtId="0" fontId="0" fillId="0" borderId="21" xfId="0" applyBorder="1"/>
    <xf numFmtId="0" fontId="2" fillId="0" borderId="22" xfId="0" applyFont="1" applyBorder="1"/>
    <xf numFmtId="0" fontId="2" fillId="0" borderId="24" xfId="0" applyFont="1" applyBorder="1"/>
    <xf numFmtId="0" fontId="2" fillId="0" borderId="10" xfId="0" applyFont="1" applyBorder="1"/>
    <xf numFmtId="0" fontId="2" fillId="0" borderId="6" xfId="0" applyFont="1" applyBorder="1"/>
    <xf numFmtId="0" fontId="0" fillId="0" borderId="6" xfId="0" applyBorder="1"/>
    <xf numFmtId="43" fontId="2" fillId="0" borderId="10" xfId="1" applyFont="1" applyBorder="1"/>
    <xf numFmtId="43" fontId="2" fillId="0" borderId="25" xfId="1" applyFont="1" applyBorder="1"/>
    <xf numFmtId="0" fontId="1" fillId="0" borderId="26" xfId="0" applyFont="1" applyBorder="1"/>
    <xf numFmtId="0" fontId="4" fillId="0" borderId="27" xfId="0" applyFont="1" applyBorder="1"/>
    <xf numFmtId="0" fontId="1" fillId="0" borderId="27" xfId="0" applyFont="1" applyBorder="1"/>
    <xf numFmtId="0" fontId="0" fillId="0" borderId="28" xfId="0" applyBorder="1"/>
    <xf numFmtId="3" fontId="2" fillId="0" borderId="29" xfId="0" applyNumberFormat="1" applyFont="1" applyBorder="1"/>
    <xf numFmtId="3" fontId="2" fillId="0" borderId="30" xfId="0" applyNumberFormat="1" applyFont="1" applyBorder="1"/>
    <xf numFmtId="0" fontId="2" fillId="0" borderId="31" xfId="0" applyFont="1" applyBorder="1"/>
    <xf numFmtId="0" fontId="2" fillId="0" borderId="8" xfId="0" applyFont="1" applyBorder="1"/>
    <xf numFmtId="0" fontId="2" fillId="0" borderId="2" xfId="0" applyFont="1" applyBorder="1"/>
    <xf numFmtId="43" fontId="2" fillId="0" borderId="8" xfId="1" applyFont="1" applyBorder="1"/>
    <xf numFmtId="43" fontId="2" fillId="0" borderId="32" xfId="1" applyFont="1" applyBorder="1"/>
    <xf numFmtId="0" fontId="0" fillId="0" borderId="10" xfId="0" applyBorder="1"/>
    <xf numFmtId="0" fontId="0" fillId="0" borderId="5" xfId="0" applyBorder="1"/>
    <xf numFmtId="0" fontId="0" fillId="0" borderId="7" xfId="0" applyBorder="1"/>
    <xf numFmtId="0" fontId="0" fillId="0" borderId="38" xfId="0" applyBorder="1"/>
    <xf numFmtId="0" fontId="0" fillId="0" borderId="32" xfId="0" applyBorder="1"/>
    <xf numFmtId="0" fontId="4" fillId="2" borderId="33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0" fillId="2" borderId="36" xfId="0" applyFont="1" applyFill="1" applyBorder="1"/>
    <xf numFmtId="43" fontId="1" fillId="2" borderId="34" xfId="1" applyFont="1" applyFill="1" applyBorder="1"/>
    <xf numFmtId="43" fontId="1" fillId="2" borderId="37" xfId="1" applyFont="1" applyFill="1" applyBorder="1"/>
    <xf numFmtId="0" fontId="1" fillId="2" borderId="36" xfId="0" applyFont="1" applyFill="1" applyBorder="1"/>
    <xf numFmtId="0" fontId="4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1" fillId="3" borderId="36" xfId="0" applyFont="1" applyFill="1" applyBorder="1"/>
    <xf numFmtId="43" fontId="1" fillId="3" borderId="34" xfId="1" applyFont="1" applyFill="1" applyBorder="1"/>
    <xf numFmtId="43" fontId="1" fillId="3" borderId="37" xfId="1" applyFont="1" applyFill="1" applyBorder="1"/>
    <xf numFmtId="0" fontId="0" fillId="2" borderId="33" xfId="0" applyFill="1" applyBorder="1"/>
    <xf numFmtId="0" fontId="4" fillId="2" borderId="34" xfId="0" applyFont="1" applyFill="1" applyBorder="1"/>
    <xf numFmtId="43" fontId="2" fillId="2" borderId="34" xfId="1" applyFont="1" applyFill="1" applyBorder="1"/>
    <xf numFmtId="43" fontId="2" fillId="2" borderId="37" xfId="1" applyFont="1" applyFill="1" applyBorder="1"/>
    <xf numFmtId="0" fontId="1" fillId="3" borderId="39" xfId="0" applyFont="1" applyFill="1" applyBorder="1"/>
    <xf numFmtId="0" fontId="4" fillId="3" borderId="29" xfId="0" applyFont="1" applyFill="1" applyBorder="1"/>
    <xf numFmtId="0" fontId="1" fillId="3" borderId="27" xfId="0" applyFont="1" applyFill="1" applyBorder="1"/>
    <xf numFmtId="0" fontId="0" fillId="3" borderId="28" xfId="0" applyFont="1" applyFill="1" applyBorder="1"/>
    <xf numFmtId="43" fontId="1" fillId="3" borderId="29" xfId="1" applyFont="1" applyFill="1" applyBorder="1" applyAlignment="1">
      <alignment horizontal="right"/>
    </xf>
    <xf numFmtId="43" fontId="1" fillId="3" borderId="29" xfId="1" applyFont="1" applyFill="1" applyBorder="1"/>
    <xf numFmtId="43" fontId="1" fillId="3" borderId="30" xfId="1" applyFont="1" applyFill="1" applyBorder="1"/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topLeftCell="A10" workbookViewId="0">
      <selection activeCell="A36" sqref="A36"/>
    </sheetView>
  </sheetViews>
  <sheetFormatPr defaultRowHeight="15"/>
  <cols>
    <col min="7" max="11" width="12.85546875" bestFit="1" customWidth="1"/>
  </cols>
  <sheetData>
    <row r="1" spans="1:12" ht="18.75">
      <c r="A1" s="2" t="s">
        <v>56</v>
      </c>
      <c r="B1" s="2"/>
      <c r="C1" s="2"/>
      <c r="D1" s="2"/>
      <c r="E1" s="2"/>
    </row>
    <row r="2" spans="1:12" ht="19.5" thickBot="1">
      <c r="A2" s="2" t="s">
        <v>51</v>
      </c>
      <c r="B2" s="2"/>
      <c r="C2" s="2"/>
      <c r="D2" s="2"/>
      <c r="E2" s="2"/>
    </row>
    <row r="3" spans="1:12" ht="15.75" thickTop="1">
      <c r="A3" s="30"/>
      <c r="B3" s="31"/>
      <c r="C3" s="31"/>
      <c r="D3" s="31"/>
      <c r="E3" s="31"/>
      <c r="F3" s="32"/>
      <c r="G3" s="33" t="s">
        <v>46</v>
      </c>
      <c r="H3" s="33" t="s">
        <v>47</v>
      </c>
      <c r="I3" s="33" t="s">
        <v>48</v>
      </c>
      <c r="J3" s="33" t="s">
        <v>49</v>
      </c>
      <c r="K3" s="34" t="s">
        <v>50</v>
      </c>
    </row>
    <row r="4" spans="1:12" ht="15.75" thickBot="1">
      <c r="A4" s="49"/>
      <c r="B4" s="50"/>
      <c r="C4" s="51"/>
      <c r="D4" s="51"/>
      <c r="E4" s="51"/>
      <c r="F4" s="52"/>
      <c r="G4" s="53"/>
      <c r="H4" s="53"/>
      <c r="I4" s="53"/>
      <c r="J4" s="53"/>
      <c r="K4" s="54"/>
    </row>
    <row r="5" spans="1:12" ht="15.75" thickTop="1">
      <c r="A5" s="43" t="s">
        <v>0</v>
      </c>
      <c r="B5" s="44" t="s">
        <v>1</v>
      </c>
      <c r="C5" s="45" t="s">
        <v>40</v>
      </c>
      <c r="D5" s="45"/>
      <c r="E5" s="45"/>
      <c r="F5" s="46"/>
      <c r="G5" s="47">
        <v>19900</v>
      </c>
      <c r="H5" s="47">
        <v>20100</v>
      </c>
      <c r="I5" s="47">
        <v>20500</v>
      </c>
      <c r="J5" s="47">
        <v>20700</v>
      </c>
      <c r="K5" s="48">
        <v>21100</v>
      </c>
    </row>
    <row r="6" spans="1:12">
      <c r="A6" s="35" t="s">
        <v>2</v>
      </c>
      <c r="B6" s="20" t="s">
        <v>3</v>
      </c>
      <c r="C6" s="25" t="s">
        <v>4</v>
      </c>
      <c r="D6" s="25"/>
      <c r="E6" s="25"/>
      <c r="F6" s="23"/>
      <c r="G6" s="27">
        <v>2190</v>
      </c>
      <c r="H6" s="27">
        <v>2190</v>
      </c>
      <c r="I6" s="27">
        <v>2190</v>
      </c>
      <c r="J6" s="27">
        <v>2200</v>
      </c>
      <c r="K6" s="36">
        <v>2250</v>
      </c>
      <c r="L6" s="1"/>
    </row>
    <row r="7" spans="1:12">
      <c r="A7" s="35" t="s">
        <v>5</v>
      </c>
      <c r="B7" s="20" t="s">
        <v>6</v>
      </c>
      <c r="C7" s="25" t="s">
        <v>41</v>
      </c>
      <c r="D7" s="25"/>
      <c r="E7" s="25"/>
      <c r="F7" s="25"/>
      <c r="G7" s="27">
        <v>200</v>
      </c>
      <c r="H7" s="27">
        <v>300</v>
      </c>
      <c r="I7" s="27">
        <v>250</v>
      </c>
      <c r="J7" s="27">
        <v>250</v>
      </c>
      <c r="K7" s="36">
        <v>250</v>
      </c>
    </row>
    <row r="8" spans="1:12" ht="15.75" thickBot="1">
      <c r="A8" s="55" t="s">
        <v>7</v>
      </c>
      <c r="B8" s="56" t="s">
        <v>8</v>
      </c>
      <c r="C8" s="57" t="s">
        <v>42</v>
      </c>
      <c r="D8" s="57"/>
      <c r="E8" s="57"/>
      <c r="F8" s="57"/>
      <c r="G8" s="58">
        <v>9177</v>
      </c>
      <c r="H8" s="58">
        <v>860</v>
      </c>
      <c r="I8" s="58">
        <v>860</v>
      </c>
      <c r="J8" s="58">
        <v>860</v>
      </c>
      <c r="K8" s="59">
        <v>860</v>
      </c>
    </row>
    <row r="9" spans="1:12" ht="16.5" thickTop="1" thickBot="1">
      <c r="A9" s="65" t="s">
        <v>9</v>
      </c>
      <c r="B9" s="66"/>
      <c r="C9" s="67" t="s">
        <v>43</v>
      </c>
      <c r="D9" s="67"/>
      <c r="E9" s="67"/>
      <c r="F9" s="68"/>
      <c r="G9" s="69">
        <f>SUM(G5:G8)</f>
        <v>31467</v>
      </c>
      <c r="H9" s="69">
        <f>SUM(H5:H8)</f>
        <v>23450</v>
      </c>
      <c r="I9" s="69">
        <f>SUM(I5:I8)</f>
        <v>23800</v>
      </c>
      <c r="J9" s="69">
        <f>SUM(J5:J8)</f>
        <v>24010</v>
      </c>
      <c r="K9" s="70">
        <f>SUM(K5:K8)</f>
        <v>24460</v>
      </c>
    </row>
    <row r="10" spans="1:12" ht="15.75" thickTop="1">
      <c r="A10" s="37" t="s">
        <v>10</v>
      </c>
      <c r="B10" s="44" t="s">
        <v>11</v>
      </c>
      <c r="C10" s="44" t="s">
        <v>44</v>
      </c>
      <c r="D10" s="60"/>
      <c r="E10" s="61"/>
      <c r="F10" s="62"/>
      <c r="G10" s="47">
        <v>17800</v>
      </c>
      <c r="H10" s="47">
        <v>18200</v>
      </c>
      <c r="I10" s="47">
        <v>19000</v>
      </c>
      <c r="J10" s="47">
        <v>19000</v>
      </c>
      <c r="K10" s="48">
        <v>19100</v>
      </c>
    </row>
    <row r="11" spans="1:12" ht="15.75" thickBot="1">
      <c r="A11" s="37" t="s">
        <v>12</v>
      </c>
      <c r="B11" s="56" t="s">
        <v>13</v>
      </c>
      <c r="C11" s="56" t="s">
        <v>45</v>
      </c>
      <c r="D11" s="11"/>
      <c r="E11" s="63"/>
      <c r="F11" s="14"/>
      <c r="G11" s="58">
        <v>2500</v>
      </c>
      <c r="H11" s="58">
        <v>2300</v>
      </c>
      <c r="I11" s="58">
        <v>2100</v>
      </c>
      <c r="J11" s="58">
        <v>2000</v>
      </c>
      <c r="K11" s="59">
        <v>2000</v>
      </c>
    </row>
    <row r="12" spans="1:12" ht="16.5" thickTop="1" thickBot="1">
      <c r="A12" s="65" t="s">
        <v>14</v>
      </c>
      <c r="B12" s="66"/>
      <c r="C12" s="67" t="s">
        <v>52</v>
      </c>
      <c r="D12" s="67"/>
      <c r="E12" s="67"/>
      <c r="F12" s="71"/>
      <c r="G12" s="69">
        <f>SUM(G10:G11)</f>
        <v>20300</v>
      </c>
      <c r="H12" s="69">
        <f>SUM(H10:H11)</f>
        <v>20500</v>
      </c>
      <c r="I12" s="69">
        <f>SUM(I10:I11)</f>
        <v>21100</v>
      </c>
      <c r="J12" s="69">
        <f>SUM(J10:J11)</f>
        <v>21000</v>
      </c>
      <c r="K12" s="70">
        <f>SUM(K10:K11)</f>
        <v>21100</v>
      </c>
    </row>
    <row r="13" spans="1:12" ht="16.5" thickTop="1" thickBot="1">
      <c r="A13" s="72"/>
      <c r="B13" s="73"/>
      <c r="C13" s="74" t="s">
        <v>53</v>
      </c>
      <c r="D13" s="74"/>
      <c r="E13" s="74"/>
      <c r="F13" s="75"/>
      <c r="G13" s="76">
        <f>SUM(G9,-G12)</f>
        <v>11167</v>
      </c>
      <c r="H13" s="76">
        <f>SUM(H9,-H12)</f>
        <v>2950</v>
      </c>
      <c r="I13" s="76">
        <f>SUM(I9,-I12)</f>
        <v>2700</v>
      </c>
      <c r="J13" s="76">
        <f>SUM(J9,-J12)</f>
        <v>3010</v>
      </c>
      <c r="K13" s="77">
        <f>SUM(K9,-K12)</f>
        <v>3360</v>
      </c>
    </row>
    <row r="14" spans="1:12" ht="15.75" thickTop="1">
      <c r="A14" s="38"/>
      <c r="B14" s="15" t="s">
        <v>15</v>
      </c>
      <c r="C14" s="6"/>
      <c r="D14" s="6"/>
      <c r="E14" s="7"/>
      <c r="F14" s="10"/>
      <c r="G14" s="12"/>
      <c r="H14" s="13"/>
      <c r="I14" s="13"/>
      <c r="J14" s="13"/>
      <c r="K14" s="39"/>
    </row>
    <row r="15" spans="1:12">
      <c r="A15" s="37" t="s">
        <v>16</v>
      </c>
      <c r="B15" s="22"/>
      <c r="C15" s="20" t="s">
        <v>17</v>
      </c>
      <c r="D15" s="22"/>
      <c r="E15" s="26"/>
      <c r="F15" s="19"/>
      <c r="G15" s="20"/>
      <c r="H15" s="20"/>
      <c r="I15" s="20"/>
      <c r="J15" s="20"/>
      <c r="K15" s="40"/>
      <c r="L15" s="3"/>
    </row>
    <row r="16" spans="1:12">
      <c r="A16" s="37" t="s">
        <v>18</v>
      </c>
      <c r="B16" s="20"/>
      <c r="C16" s="20" t="s">
        <v>19</v>
      </c>
      <c r="D16" s="24"/>
      <c r="E16" s="25"/>
      <c r="F16" s="21"/>
      <c r="G16" s="20"/>
      <c r="H16" s="22"/>
      <c r="I16" s="22"/>
      <c r="J16" s="22"/>
      <c r="K16" s="41"/>
      <c r="L16" s="3"/>
    </row>
    <row r="17" spans="1:15">
      <c r="A17" s="37" t="s">
        <v>20</v>
      </c>
      <c r="B17" s="22"/>
      <c r="C17" s="20" t="s">
        <v>21</v>
      </c>
      <c r="D17" s="22"/>
      <c r="E17" s="22"/>
      <c r="F17" s="22"/>
      <c r="G17" s="22"/>
      <c r="H17" s="22"/>
      <c r="I17" s="22"/>
      <c r="J17" s="22"/>
      <c r="K17" s="41"/>
    </row>
    <row r="18" spans="1:15">
      <c r="A18" s="37" t="s">
        <v>22</v>
      </c>
      <c r="B18" s="22"/>
      <c r="C18" s="20" t="s">
        <v>23</v>
      </c>
      <c r="D18" s="22"/>
      <c r="E18" s="22"/>
      <c r="F18" s="22"/>
      <c r="G18" s="22"/>
      <c r="H18" s="22"/>
      <c r="I18" s="22"/>
      <c r="J18" s="22"/>
      <c r="K18" s="41"/>
      <c r="L18" s="1"/>
    </row>
    <row r="19" spans="1:15">
      <c r="A19" s="37" t="s">
        <v>24</v>
      </c>
      <c r="B19" s="22"/>
      <c r="C19" s="20" t="s">
        <v>25</v>
      </c>
      <c r="D19" s="22"/>
      <c r="E19" s="26"/>
      <c r="F19" s="19"/>
      <c r="G19" s="22"/>
      <c r="H19" s="22"/>
      <c r="I19" s="22"/>
      <c r="J19" s="22"/>
      <c r="K19" s="41"/>
    </row>
    <row r="20" spans="1:15">
      <c r="A20" s="35"/>
      <c r="B20" s="16" t="s">
        <v>26</v>
      </c>
      <c r="C20" s="18" t="s">
        <v>27</v>
      </c>
      <c r="D20" s="17"/>
      <c r="E20" s="17"/>
      <c r="F20" s="19"/>
      <c r="G20" s="20">
        <v>0</v>
      </c>
      <c r="H20" s="20">
        <v>0</v>
      </c>
      <c r="I20" s="20">
        <v>0</v>
      </c>
      <c r="J20" s="20">
        <v>0</v>
      </c>
      <c r="K20" s="42">
        <v>0</v>
      </c>
    </row>
    <row r="21" spans="1:15">
      <c r="A21" s="37"/>
      <c r="B21" s="16" t="s">
        <v>28</v>
      </c>
      <c r="C21" s="6"/>
      <c r="D21" s="8"/>
      <c r="E21" s="7"/>
      <c r="F21" s="9"/>
      <c r="G21" s="13"/>
      <c r="H21" s="13"/>
      <c r="I21" s="13"/>
      <c r="J21" s="13"/>
      <c r="K21" s="39"/>
    </row>
    <row r="22" spans="1:15">
      <c r="A22" s="37" t="s">
        <v>29</v>
      </c>
      <c r="B22" s="20"/>
      <c r="C22" s="20" t="s">
        <v>30</v>
      </c>
      <c r="D22" s="20"/>
      <c r="E22" s="20"/>
      <c r="F22" s="20"/>
      <c r="G22" s="20"/>
      <c r="H22" s="22"/>
      <c r="I22" s="22"/>
      <c r="J22" s="22"/>
      <c r="K22" s="41"/>
    </row>
    <row r="23" spans="1:15">
      <c r="A23" s="37" t="s">
        <v>31</v>
      </c>
      <c r="B23" s="20"/>
      <c r="C23" s="20" t="s">
        <v>32</v>
      </c>
      <c r="D23" s="20"/>
      <c r="E23" s="20"/>
      <c r="F23" s="20"/>
      <c r="G23" s="27">
        <v>8327</v>
      </c>
      <c r="H23" s="22"/>
      <c r="I23" s="22"/>
      <c r="J23" s="22"/>
      <c r="K23" s="41"/>
      <c r="L23" s="1"/>
      <c r="O23" s="28"/>
    </row>
    <row r="24" spans="1:15">
      <c r="A24" s="37" t="s">
        <v>33</v>
      </c>
      <c r="B24" s="20"/>
      <c r="C24" s="20" t="s">
        <v>34</v>
      </c>
      <c r="D24" s="20"/>
      <c r="E24" s="20"/>
      <c r="F24" s="20"/>
      <c r="G24" s="20"/>
      <c r="H24" s="22"/>
      <c r="I24" s="22"/>
      <c r="J24" s="22"/>
      <c r="K24" s="41"/>
    </row>
    <row r="25" spans="1:15">
      <c r="A25" s="37" t="s">
        <v>35</v>
      </c>
      <c r="B25" s="20"/>
      <c r="C25" s="20" t="s">
        <v>36</v>
      </c>
      <c r="D25" s="20"/>
      <c r="E25" s="20"/>
      <c r="F25" s="20"/>
      <c r="G25" s="20"/>
      <c r="H25" s="22"/>
      <c r="I25" s="22"/>
      <c r="J25" s="22"/>
      <c r="K25" s="41"/>
    </row>
    <row r="26" spans="1:15" ht="15.75" thickBot="1">
      <c r="A26" s="37" t="s">
        <v>37</v>
      </c>
      <c r="B26" s="11"/>
      <c r="C26" s="56" t="s">
        <v>38</v>
      </c>
      <c r="D26" s="11"/>
      <c r="E26" s="63"/>
      <c r="F26" s="14"/>
      <c r="G26" s="11"/>
      <c r="H26" s="11"/>
      <c r="I26" s="11"/>
      <c r="J26" s="11"/>
      <c r="K26" s="64"/>
    </row>
    <row r="27" spans="1:15" ht="16.5" thickTop="1" thickBot="1">
      <c r="A27" s="78"/>
      <c r="B27" s="79" t="s">
        <v>39</v>
      </c>
      <c r="C27" s="67" t="s">
        <v>28</v>
      </c>
      <c r="D27" s="67"/>
      <c r="E27" s="67"/>
      <c r="F27" s="71"/>
      <c r="G27" s="69">
        <f>SUM(G22:G26)</f>
        <v>8327</v>
      </c>
      <c r="H27" s="80">
        <v>0</v>
      </c>
      <c r="I27" s="80">
        <v>0</v>
      </c>
      <c r="J27" s="80">
        <v>0</v>
      </c>
      <c r="K27" s="81">
        <v>0</v>
      </c>
    </row>
    <row r="28" spans="1:15" ht="16.5" thickTop="1" thickBot="1">
      <c r="A28" s="82"/>
      <c r="B28" s="83"/>
      <c r="C28" s="84" t="s">
        <v>54</v>
      </c>
      <c r="D28" s="84"/>
      <c r="E28" s="84"/>
      <c r="F28" s="85"/>
      <c r="G28" s="86">
        <v>2840</v>
      </c>
      <c r="H28" s="87">
        <v>2950</v>
      </c>
      <c r="I28" s="87">
        <v>2700</v>
      </c>
      <c r="J28" s="87">
        <v>3010</v>
      </c>
      <c r="K28" s="88">
        <v>3360</v>
      </c>
    </row>
    <row r="29" spans="1:15" ht="15.75" thickTop="1"/>
    <row r="30" spans="1:15">
      <c r="A30" t="s">
        <v>57</v>
      </c>
      <c r="L30" s="1"/>
      <c r="M30" s="1"/>
    </row>
    <row r="31" spans="1:15">
      <c r="A31" t="s">
        <v>59</v>
      </c>
      <c r="L31" s="1"/>
      <c r="M31" s="1"/>
    </row>
    <row r="32" spans="1:15">
      <c r="A32" t="s">
        <v>58</v>
      </c>
      <c r="B32" s="29"/>
      <c r="C32" s="4"/>
      <c r="D32" s="4"/>
      <c r="E32" s="4"/>
      <c r="F32" s="4"/>
      <c r="G32" s="4"/>
      <c r="H32" s="4"/>
      <c r="I32" s="4"/>
      <c r="J32" s="4"/>
      <c r="K32" s="4"/>
      <c r="L32" s="4"/>
    </row>
    <row r="34" spans="1:8">
      <c r="A34" t="s">
        <v>55</v>
      </c>
      <c r="B34" s="3"/>
      <c r="C34" s="4"/>
      <c r="D34" s="4"/>
    </row>
    <row r="35" spans="1:8">
      <c r="B35" s="3"/>
    </row>
    <row r="36" spans="1:8">
      <c r="B36" s="5"/>
      <c r="C36" s="5"/>
      <c r="D36" s="5"/>
      <c r="E36" s="5"/>
      <c r="F36" s="5"/>
      <c r="G36" s="5"/>
      <c r="H36" s="5"/>
    </row>
    <row r="37" spans="1:8">
      <c r="B37" s="5"/>
      <c r="C37" s="5"/>
      <c r="D37" s="5"/>
      <c r="E37" s="5"/>
      <c r="F37" s="5"/>
      <c r="G37" s="5"/>
      <c r="H37" s="5"/>
    </row>
    <row r="38" spans="1:8">
      <c r="B38" s="5"/>
      <c r="C38" s="5"/>
      <c r="D38" s="5"/>
      <c r="E38" s="5"/>
      <c r="F38" s="5"/>
      <c r="G38" s="5"/>
      <c r="H38" s="5"/>
    </row>
    <row r="39" spans="1:8">
      <c r="B39" s="5"/>
      <c r="C39" s="5"/>
      <c r="D39" s="5"/>
      <c r="E39" s="5"/>
      <c r="F39" s="5"/>
    </row>
    <row r="40" spans="1:8">
      <c r="B40" s="5"/>
      <c r="C40" s="5"/>
      <c r="D40" s="5"/>
      <c r="E40" s="5"/>
      <c r="F40" s="5"/>
    </row>
    <row r="41" spans="1:8">
      <c r="B41" s="5"/>
    </row>
    <row r="42" spans="1:8">
      <c r="B42" s="5"/>
    </row>
    <row r="43" spans="1:8">
      <c r="B43" s="5"/>
    </row>
    <row r="44" spans="1:8">
      <c r="B44" s="5"/>
    </row>
    <row r="45" spans="1:8">
      <c r="B45" s="5"/>
    </row>
  </sheetData>
  <pageMargins left="0.23622047244094491" right="0.23622047244094491" top="0.19685039370078741" bottom="0.74803149606299213" header="0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ekonom</cp:lastModifiedBy>
  <cp:lastPrinted>2018-03-05T09:04:24Z</cp:lastPrinted>
  <dcterms:created xsi:type="dcterms:W3CDTF">2009-04-28T11:37:05Z</dcterms:created>
  <dcterms:modified xsi:type="dcterms:W3CDTF">2018-03-05T09:04:39Z</dcterms:modified>
</cp:coreProperties>
</file>